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melgaard\OneDrive - Anglican Diocesan Services Canberra Goulburn - Education\Desktop\Dawarra\"/>
    </mc:Choice>
  </mc:AlternateContent>
  <xr:revisionPtr revIDLastSave="0" documentId="8_{8CEE2B93-0C6B-43A1-A977-1B7DAB857514}" xr6:coauthVersionLast="47" xr6:coauthVersionMax="47" xr10:uidLastSave="{00000000-0000-0000-0000-000000000000}"/>
  <bookViews>
    <workbookView xWindow="-110" yWindow="-110" windowWidth="19420" windowHeight="11500" xr2:uid="{1F3E0111-93F8-4F37-9D44-B539BABF293D}"/>
  </bookViews>
  <sheets>
    <sheet name="Race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1" l="1"/>
  <c r="D49" i="1"/>
  <c r="P41" i="1"/>
  <c r="D40" i="1"/>
  <c r="D21" i="1"/>
  <c r="D41" i="1"/>
  <c r="D20" i="1"/>
  <c r="D19" i="1"/>
  <c r="D35" i="1"/>
</calcChain>
</file>

<file path=xl/sharedStrings.xml><?xml version="1.0" encoding="utf-8"?>
<sst xmlns="http://schemas.openxmlformats.org/spreadsheetml/2006/main" count="222" uniqueCount="124">
  <si>
    <t>X-C</t>
  </si>
  <si>
    <t>Adult Men</t>
  </si>
  <si>
    <t>Adult Women</t>
  </si>
  <si>
    <t>Marc Edwards</t>
  </si>
  <si>
    <t>Jacob Quinn</t>
  </si>
  <si>
    <t>Stuart Oldridge</t>
  </si>
  <si>
    <t>Byron Jones</t>
  </si>
  <si>
    <t>Clare Smith</t>
  </si>
  <si>
    <t>Melissa Elliot</t>
  </si>
  <si>
    <t>Place</t>
  </si>
  <si>
    <t>Points</t>
  </si>
  <si>
    <t>Rnd # 1</t>
  </si>
  <si>
    <t>Rnd # 2</t>
  </si>
  <si>
    <t>Total</t>
  </si>
  <si>
    <t>ENDURO</t>
  </si>
  <si>
    <t>Martin Wisata</t>
  </si>
  <si>
    <t>Alice</t>
  </si>
  <si>
    <t>Tea-Party</t>
  </si>
  <si>
    <t>Richard Holmes</t>
  </si>
  <si>
    <t>Glenn Allen</t>
  </si>
  <si>
    <t>E- BIKE</t>
  </si>
  <si>
    <t>Jaimie Halliday</t>
  </si>
  <si>
    <t>Mel Gibson</t>
  </si>
  <si>
    <t>Anttionette H</t>
  </si>
  <si>
    <t>Junior Male</t>
  </si>
  <si>
    <t>Cosmo Wisata</t>
  </si>
  <si>
    <t>Seb Gaffey</t>
  </si>
  <si>
    <t>Jnr Male</t>
  </si>
  <si>
    <t>4 Race Series - best x 3 results for overall Autumn/Winter Series Winners</t>
  </si>
  <si>
    <t>Series Total</t>
  </si>
  <si>
    <t>Rnd # 3</t>
  </si>
  <si>
    <t>3rd</t>
  </si>
  <si>
    <t>Morgan Fitzgerald</t>
  </si>
  <si>
    <t>1st</t>
  </si>
  <si>
    <t>2nd</t>
  </si>
  <si>
    <t>Dean Byrne</t>
  </si>
  <si>
    <t>4th</t>
  </si>
  <si>
    <t>5th</t>
  </si>
  <si>
    <t>6th</t>
  </si>
  <si>
    <t>Ben Rosenbaum</t>
  </si>
  <si>
    <t>Poachers</t>
  </si>
  <si>
    <t>Mullet</t>
  </si>
  <si>
    <t>Combined</t>
  </si>
  <si>
    <t>2.34.05</t>
  </si>
  <si>
    <t>Hugh Carter</t>
  </si>
  <si>
    <t>2.26.07</t>
  </si>
  <si>
    <t>3.09.3</t>
  </si>
  <si>
    <t>5.36.0</t>
  </si>
  <si>
    <t>5.45.20</t>
  </si>
  <si>
    <t>Juliam Wasata</t>
  </si>
  <si>
    <t>3.09.4</t>
  </si>
  <si>
    <t>3.34.9</t>
  </si>
  <si>
    <t>6.55.3</t>
  </si>
  <si>
    <t>3.08.2</t>
  </si>
  <si>
    <t>3.52.6</t>
  </si>
  <si>
    <t>7.00.8</t>
  </si>
  <si>
    <t>Jarrod Davies</t>
  </si>
  <si>
    <t>2.07.8</t>
  </si>
  <si>
    <t>2.50.6</t>
  </si>
  <si>
    <t>4.58.4</t>
  </si>
  <si>
    <t>2.11.1</t>
  </si>
  <si>
    <t>2.54.5</t>
  </si>
  <si>
    <t>5.05.6</t>
  </si>
  <si>
    <t>2.12.2</t>
  </si>
  <si>
    <t>3.00.8</t>
  </si>
  <si>
    <t>5.13.0</t>
  </si>
  <si>
    <t>2.20.6</t>
  </si>
  <si>
    <t>3.04.5</t>
  </si>
  <si>
    <t>5.25.1</t>
  </si>
  <si>
    <t>Kayden Hirstch</t>
  </si>
  <si>
    <t>Ryan Farr</t>
  </si>
  <si>
    <t>Steve Wright</t>
  </si>
  <si>
    <t>5.44.3</t>
  </si>
  <si>
    <t>Matthew Thomas</t>
  </si>
  <si>
    <t>5.56.4</t>
  </si>
  <si>
    <t>7th</t>
  </si>
  <si>
    <t>3.19.9</t>
  </si>
  <si>
    <t>5.57.5</t>
  </si>
  <si>
    <t>8th</t>
  </si>
  <si>
    <t>9th</t>
  </si>
  <si>
    <t>3.19.1</t>
  </si>
  <si>
    <t>6.01.7</t>
  </si>
  <si>
    <t>10th</t>
  </si>
  <si>
    <t>Neil Miles</t>
  </si>
  <si>
    <t>3.20.7</t>
  </si>
  <si>
    <t xml:space="preserve">11th </t>
  </si>
  <si>
    <t>3.29.0</t>
  </si>
  <si>
    <t>12th</t>
  </si>
  <si>
    <t>Geoffrey Weinert</t>
  </si>
  <si>
    <t>Tim O'Neill</t>
  </si>
  <si>
    <t>3.30.4</t>
  </si>
  <si>
    <t>13th</t>
  </si>
  <si>
    <t>Junior Women</t>
  </si>
  <si>
    <t>Asha CARTER</t>
  </si>
  <si>
    <t>Xanthe Carter</t>
  </si>
  <si>
    <t>3.30.6</t>
  </si>
  <si>
    <t>6.20.6</t>
  </si>
  <si>
    <t>3.54.6</t>
  </si>
  <si>
    <t>7.00.6</t>
  </si>
  <si>
    <t>Sam Dargan</t>
  </si>
  <si>
    <t>3.06.0</t>
  </si>
  <si>
    <t>5.26.4</t>
  </si>
  <si>
    <t>3.11.9</t>
  </si>
  <si>
    <t>5.37.8</t>
  </si>
  <si>
    <t>Jack Edwartds</t>
  </si>
  <si>
    <t>Andrew Nye</t>
  </si>
  <si>
    <t>3.24.6</t>
  </si>
  <si>
    <t>5.58.7</t>
  </si>
  <si>
    <t>Sam Byrne</t>
  </si>
  <si>
    <t>3.17.8</t>
  </si>
  <si>
    <t>6.02.1</t>
  </si>
  <si>
    <t>Ky Nelson</t>
  </si>
  <si>
    <t>3.28.6</t>
  </si>
  <si>
    <t>6.12.15</t>
  </si>
  <si>
    <t>Xian Miles</t>
  </si>
  <si>
    <t>3.30.1</t>
  </si>
  <si>
    <t>6.16.6</t>
  </si>
  <si>
    <t>4.01.8</t>
  </si>
  <si>
    <t>rnd # 2</t>
  </si>
  <si>
    <t>Tea Party</t>
  </si>
  <si>
    <t>Rnd # 1 E bike</t>
  </si>
  <si>
    <t>Rnd # 1 Adult Women</t>
  </si>
  <si>
    <t>Ta PARTY</t>
  </si>
  <si>
    <t>COMBINED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</si>
</sst>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rgb="FFFF0000"/>
      <name val="Aptos Narrow"/>
      <family val="2"/>
      <scheme val="minor"/>
    </font>
    <font>
      <sz val="8"/>
      <color rgb="FF000000"/>
      <name val="Arial"/>
      <family val="2"/>
    </font>
    <font>
      <b/>
      <sz val="7"/>
      <color rgb="FF2C2C2C"/>
      <name val="Arial"/>
      <family val="2"/>
    </font>
    <font>
      <sz val="7"/>
      <color rgb="FF2C2C2C"/>
      <name val="Arial"/>
      <family val="2"/>
    </font>
    <font>
      <b/>
      <sz val="11"/>
      <color rgb="FFFFFF00"/>
      <name val="Aptos Narrow"/>
      <family val="2"/>
      <scheme val="minor"/>
    </font>
    <font>
      <sz val="11"/>
      <color rgb="FFFFFF00"/>
      <name val="Aptos Narrow"/>
      <family val="2"/>
      <scheme val="minor"/>
    </font>
    <font>
      <sz val="8"/>
      <color rgb="FFFFFF00"/>
      <name val="Arial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8"/>
      <name val="Arial"/>
      <family val="2"/>
    </font>
    <font>
      <b/>
      <sz val="7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20" fontId="0" fillId="4" borderId="1" xfId="0" applyNumberFormat="1" applyFill="1" applyBorder="1" applyAlignment="1">
      <alignment horizontal="center"/>
    </xf>
    <xf numFmtId="20" fontId="0" fillId="7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2" xfId="0" applyFont="1" applyBorder="1"/>
    <xf numFmtId="0" fontId="1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/>
    </xf>
    <xf numFmtId="0" fontId="1" fillId="6" borderId="16" xfId="0" applyFont="1" applyFill="1" applyBorder="1" applyAlignment="1">
      <alignment horizontal="center"/>
    </xf>
    <xf numFmtId="20" fontId="0" fillId="6" borderId="16" xfId="0" applyNumberForma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center"/>
    </xf>
    <xf numFmtId="0" fontId="0" fillId="6" borderId="1" xfId="0" applyFill="1" applyBorder="1"/>
    <xf numFmtId="20" fontId="0" fillId="6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7" fontId="3" fillId="4" borderId="1" xfId="0" applyNumberFormat="1" applyFont="1" applyFill="1" applyBorder="1" applyAlignment="1">
      <alignment horizontal="center"/>
    </xf>
    <xf numFmtId="47" fontId="3" fillId="4" borderId="1" xfId="0" applyNumberFormat="1" applyFont="1" applyFill="1" applyBorder="1" applyAlignment="1">
      <alignment horizontal="center" vertical="center"/>
    </xf>
    <xf numFmtId="47" fontId="4" fillId="4" borderId="1" xfId="0" applyNumberFormat="1" applyFont="1" applyFill="1" applyBorder="1" applyAlignment="1">
      <alignment horizontal="center"/>
    </xf>
    <xf numFmtId="0" fontId="1" fillId="8" borderId="9" xfId="0" applyFont="1" applyFill="1" applyBorder="1" applyAlignment="1">
      <alignment horizontal="center"/>
    </xf>
    <xf numFmtId="0" fontId="5" fillId="4" borderId="1" xfId="0" applyFont="1" applyFill="1" applyBorder="1"/>
    <xf numFmtId="0" fontId="6" fillId="10" borderId="1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/>
    </xf>
    <xf numFmtId="0" fontId="7" fillId="10" borderId="1" xfId="0" applyFont="1" applyFill="1" applyBorder="1" applyAlignment="1">
      <alignment horizontal="center" vertical="center"/>
    </xf>
    <xf numFmtId="0" fontId="7" fillId="10" borderId="0" xfId="0" applyFont="1" applyFill="1" applyBorder="1" applyAlignment="1">
      <alignment horizontal="center"/>
    </xf>
    <xf numFmtId="0" fontId="9" fillId="11" borderId="1" xfId="0" applyFont="1" applyFill="1" applyBorder="1" applyAlignment="1">
      <alignment horizontal="center"/>
    </xf>
    <xf numFmtId="0" fontId="10" fillId="11" borderId="1" xfId="0" applyFont="1" applyFill="1" applyBorder="1" applyAlignment="1">
      <alignment horizontal="center"/>
    </xf>
    <xf numFmtId="0" fontId="10" fillId="11" borderId="1" xfId="0" applyFont="1" applyFill="1" applyBorder="1" applyAlignment="1">
      <alignment horizontal="center" vertical="center"/>
    </xf>
    <xf numFmtId="0" fontId="10" fillId="11" borderId="1" xfId="0" applyFont="1" applyFill="1" applyBorder="1"/>
    <xf numFmtId="20" fontId="10" fillId="11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8" borderId="16" xfId="0" applyFont="1" applyFill="1" applyBorder="1" applyAlignment="1">
      <alignment horizontal="center"/>
    </xf>
    <xf numFmtId="0" fontId="0" fillId="8" borderId="16" xfId="0" applyFill="1" applyBorder="1" applyAlignment="1">
      <alignment horizontal="center"/>
    </xf>
    <xf numFmtId="0" fontId="0" fillId="8" borderId="17" xfId="0" applyFill="1" applyBorder="1" applyAlignment="1">
      <alignment horizontal="center"/>
    </xf>
    <xf numFmtId="47" fontId="0" fillId="4" borderId="1" xfId="0" applyNumberFormat="1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1" fillId="6" borderId="17" xfId="0" applyFont="1" applyFill="1" applyBorder="1" applyAlignment="1">
      <alignment horizontal="center"/>
    </xf>
    <xf numFmtId="47" fontId="0" fillId="6" borderId="1" xfId="0" applyNumberFormat="1" applyFill="1" applyBorder="1" applyAlignment="1">
      <alignment horizontal="center"/>
    </xf>
    <xf numFmtId="21" fontId="0" fillId="6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7" fillId="10" borderId="0" xfId="0" applyFont="1" applyFill="1" applyAlignment="1">
      <alignment horizontal="center"/>
    </xf>
    <xf numFmtId="47" fontId="8" fillId="10" borderId="0" xfId="0" applyNumberFormat="1" applyFont="1" applyFill="1" applyAlignment="1">
      <alignment horizontal="center"/>
    </xf>
    <xf numFmtId="47" fontId="11" fillId="11" borderId="1" xfId="0" applyNumberFormat="1" applyFont="1" applyFill="1" applyBorder="1" applyAlignment="1">
      <alignment horizontal="center"/>
    </xf>
    <xf numFmtId="47" fontId="12" fillId="11" borderId="1" xfId="0" applyNumberFormat="1" applyFont="1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0" fillId="12" borderId="1" xfId="0" applyFill="1" applyBorder="1"/>
    <xf numFmtId="0" fontId="10" fillId="9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63F1D-5455-46AB-B4EC-AC6B14C38078}">
  <dimension ref="A1:P56"/>
  <sheetViews>
    <sheetView tabSelected="1" topLeftCell="A16" zoomScale="60" zoomScaleNormal="60" workbookViewId="0">
      <selection activeCell="T36" sqref="T36"/>
    </sheetView>
  </sheetViews>
  <sheetFormatPr defaultRowHeight="14.5" x14ac:dyDescent="0.35"/>
  <cols>
    <col min="1" max="1" width="15.54296875" bestFit="1" customWidth="1"/>
    <col min="5" max="5" width="13" bestFit="1" customWidth="1"/>
    <col min="6" max="6" width="8.08984375" bestFit="1" customWidth="1"/>
    <col min="10" max="10" width="12.6328125" bestFit="1" customWidth="1"/>
    <col min="16" max="16" width="10.90625" bestFit="1" customWidth="1"/>
  </cols>
  <sheetData>
    <row r="1" spans="1:16" ht="15" thickBot="1" x14ac:dyDescent="0.4">
      <c r="B1" s="52" t="s">
        <v>28</v>
      </c>
      <c r="C1" s="52"/>
      <c r="D1" s="52"/>
      <c r="E1" s="52"/>
      <c r="F1" s="52"/>
      <c r="G1" s="52"/>
      <c r="H1" s="52"/>
      <c r="I1" s="52"/>
      <c r="J1" s="17"/>
      <c r="K1" s="17"/>
      <c r="L1" s="17"/>
      <c r="M1" s="17"/>
      <c r="N1" s="17"/>
      <c r="O1" s="17"/>
      <c r="P1" s="17"/>
    </row>
    <row r="2" spans="1:16" x14ac:dyDescent="0.35">
      <c r="A2" s="15" t="s">
        <v>11</v>
      </c>
      <c r="B2" s="53" t="s">
        <v>0</v>
      </c>
      <c r="C2" s="54"/>
      <c r="D2" s="55"/>
      <c r="E2" s="56" t="s">
        <v>12</v>
      </c>
      <c r="F2" s="56"/>
      <c r="G2" s="56"/>
      <c r="I2" s="56"/>
      <c r="J2" s="56" t="s">
        <v>30</v>
      </c>
      <c r="K2" s="17"/>
      <c r="L2" s="17"/>
      <c r="M2" s="17"/>
      <c r="N2" s="56"/>
      <c r="O2" s="56"/>
      <c r="P2" s="18" t="s">
        <v>29</v>
      </c>
    </row>
    <row r="3" spans="1:16" x14ac:dyDescent="0.35">
      <c r="A3" s="21" t="s">
        <v>1</v>
      </c>
      <c r="B3" s="21" t="s">
        <v>9</v>
      </c>
      <c r="C3" s="21" t="s">
        <v>10</v>
      </c>
      <c r="D3" s="1"/>
      <c r="E3" s="21" t="s">
        <v>1</v>
      </c>
      <c r="F3" s="21" t="s">
        <v>9</v>
      </c>
      <c r="G3" s="21" t="s">
        <v>10</v>
      </c>
      <c r="H3" s="21" t="s">
        <v>1</v>
      </c>
      <c r="I3" s="1"/>
      <c r="J3" s="35"/>
      <c r="K3" s="35"/>
      <c r="L3" s="35"/>
      <c r="M3" s="35"/>
      <c r="N3" s="1"/>
      <c r="O3" s="1"/>
      <c r="P3" s="5"/>
    </row>
    <row r="4" spans="1:16" x14ac:dyDescent="0.35">
      <c r="A4" s="77" t="s">
        <v>3</v>
      </c>
      <c r="B4" s="77">
        <v>1</v>
      </c>
      <c r="C4" s="77">
        <v>8</v>
      </c>
      <c r="D4" s="77"/>
      <c r="E4" s="77" t="s">
        <v>3</v>
      </c>
      <c r="F4" s="77" t="s">
        <v>31</v>
      </c>
      <c r="G4" s="77">
        <v>6</v>
      </c>
      <c r="H4" s="77"/>
      <c r="I4" s="35"/>
      <c r="J4" s="35"/>
      <c r="K4" s="35"/>
      <c r="L4" s="35"/>
      <c r="M4" s="35"/>
      <c r="N4" s="35"/>
      <c r="O4" s="35"/>
      <c r="P4" s="5">
        <v>14</v>
      </c>
    </row>
    <row r="5" spans="1:16" x14ac:dyDescent="0.35">
      <c r="A5" s="77" t="s">
        <v>4</v>
      </c>
      <c r="B5" s="77">
        <v>2</v>
      </c>
      <c r="C5" s="77">
        <v>7</v>
      </c>
      <c r="D5" s="77"/>
      <c r="E5" s="77" t="s">
        <v>4</v>
      </c>
      <c r="F5" s="77" t="s">
        <v>38</v>
      </c>
      <c r="G5" s="77">
        <v>3</v>
      </c>
      <c r="H5" s="77"/>
      <c r="I5" s="35"/>
      <c r="J5" s="35"/>
      <c r="K5" s="35"/>
      <c r="L5" s="35"/>
      <c r="M5" s="35"/>
      <c r="N5" s="35"/>
      <c r="O5" s="35"/>
      <c r="P5" s="5">
        <v>10</v>
      </c>
    </row>
    <row r="6" spans="1:16" x14ac:dyDescent="0.35">
      <c r="A6" s="77" t="s">
        <v>5</v>
      </c>
      <c r="B6" s="77">
        <v>3</v>
      </c>
      <c r="C6" s="77">
        <v>6</v>
      </c>
      <c r="D6" s="77"/>
      <c r="E6" s="77" t="s">
        <v>5</v>
      </c>
      <c r="F6" s="77" t="s">
        <v>37</v>
      </c>
      <c r="G6" s="77">
        <v>4</v>
      </c>
      <c r="H6" s="77"/>
      <c r="I6" s="35"/>
      <c r="J6" s="35"/>
      <c r="K6" s="35"/>
      <c r="L6" s="35"/>
      <c r="M6" s="35"/>
      <c r="N6" s="35"/>
      <c r="O6" s="35"/>
      <c r="P6" s="5">
        <v>10</v>
      </c>
    </row>
    <row r="7" spans="1:16" x14ac:dyDescent="0.35">
      <c r="A7" s="77" t="s">
        <v>6</v>
      </c>
      <c r="B7" s="77">
        <v>4</v>
      </c>
      <c r="C7" s="77">
        <v>5</v>
      </c>
      <c r="D7" s="77"/>
      <c r="E7" s="77" t="s">
        <v>6</v>
      </c>
      <c r="F7" s="77"/>
      <c r="G7" s="77"/>
      <c r="H7" s="77"/>
      <c r="I7" s="35"/>
      <c r="J7" s="35"/>
      <c r="K7" s="35"/>
      <c r="L7" s="35"/>
      <c r="M7" s="35"/>
      <c r="N7" s="35"/>
      <c r="O7" s="35"/>
      <c r="P7" s="5">
        <v>5</v>
      </c>
    </row>
    <row r="8" spans="1:16" x14ac:dyDescent="0.35">
      <c r="A8" s="77" t="s">
        <v>32</v>
      </c>
      <c r="B8" s="77"/>
      <c r="C8" s="77"/>
      <c r="D8" s="77"/>
      <c r="E8" s="78"/>
      <c r="F8" s="77" t="s">
        <v>33</v>
      </c>
      <c r="G8" s="77">
        <v>8</v>
      </c>
      <c r="H8" s="77"/>
      <c r="I8" s="35"/>
      <c r="J8" s="35"/>
      <c r="K8" s="35"/>
      <c r="L8" s="35"/>
      <c r="M8" s="35"/>
      <c r="N8" s="35"/>
      <c r="O8" s="35"/>
      <c r="P8" s="5">
        <v>8</v>
      </c>
    </row>
    <row r="9" spans="1:16" x14ac:dyDescent="0.35">
      <c r="A9" s="77" t="s">
        <v>39</v>
      </c>
      <c r="B9" s="77"/>
      <c r="C9" s="77"/>
      <c r="D9" s="77"/>
      <c r="E9" s="78"/>
      <c r="F9" s="77" t="s">
        <v>34</v>
      </c>
      <c r="G9" s="77">
        <v>7</v>
      </c>
      <c r="H9" s="77"/>
      <c r="I9" s="35"/>
      <c r="J9" s="35"/>
      <c r="K9" s="35"/>
      <c r="L9" s="35"/>
      <c r="M9" s="35"/>
      <c r="N9" s="35"/>
      <c r="O9" s="35"/>
      <c r="P9" s="22">
        <v>7</v>
      </c>
    </row>
    <row r="10" spans="1:16" x14ac:dyDescent="0.35">
      <c r="A10" s="77" t="s">
        <v>35</v>
      </c>
      <c r="B10" s="77"/>
      <c r="C10" s="77"/>
      <c r="D10" s="77"/>
      <c r="E10" s="78"/>
      <c r="F10" s="77" t="s">
        <v>36</v>
      </c>
      <c r="G10" s="77">
        <v>5</v>
      </c>
      <c r="H10" s="77"/>
      <c r="I10" s="35"/>
      <c r="J10" s="35"/>
      <c r="K10" s="35"/>
      <c r="L10" s="35"/>
      <c r="M10" s="35"/>
      <c r="N10" s="35"/>
      <c r="O10" s="35"/>
      <c r="P10" s="22">
        <v>5</v>
      </c>
    </row>
    <row r="11" spans="1:16" ht="15" thickBot="1" x14ac:dyDescent="0.4">
      <c r="A11" s="19" t="s">
        <v>11</v>
      </c>
      <c r="B11" s="57" t="s">
        <v>20</v>
      </c>
      <c r="C11" s="57"/>
      <c r="D11" s="57"/>
      <c r="E11" s="57"/>
      <c r="F11" s="57" t="s">
        <v>20</v>
      </c>
      <c r="G11" s="57"/>
      <c r="H11" s="57"/>
      <c r="I11" s="57"/>
      <c r="J11" s="57" t="s">
        <v>20</v>
      </c>
      <c r="K11" s="57"/>
      <c r="L11" s="57"/>
      <c r="M11" s="57" t="s">
        <v>20</v>
      </c>
      <c r="N11" s="57"/>
      <c r="O11" s="58"/>
      <c r="P11" s="20"/>
    </row>
    <row r="12" spans="1:16" ht="15" thickBot="1" x14ac:dyDescent="0.4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</row>
    <row r="13" spans="1:16" ht="15" thickBot="1" x14ac:dyDescent="0.4">
      <c r="A13" s="13" t="s">
        <v>2</v>
      </c>
      <c r="B13" s="14" t="s">
        <v>9</v>
      </c>
      <c r="C13" s="14" t="s">
        <v>10</v>
      </c>
      <c r="D13" s="59"/>
      <c r="E13" s="28" t="s">
        <v>12</v>
      </c>
      <c r="F13" s="23" t="s">
        <v>9</v>
      </c>
      <c r="G13" s="23" t="s">
        <v>10</v>
      </c>
      <c r="H13" s="59"/>
      <c r="I13" s="59"/>
      <c r="J13" s="14" t="s">
        <v>2</v>
      </c>
      <c r="K13" s="59"/>
      <c r="L13" s="59"/>
      <c r="M13" s="14" t="s">
        <v>2</v>
      </c>
      <c r="N13" s="59"/>
      <c r="O13" s="60"/>
      <c r="P13" s="9"/>
    </row>
    <row r="14" spans="1:16" x14ac:dyDescent="0.35">
      <c r="A14" s="12" t="s">
        <v>7</v>
      </c>
      <c r="B14" s="12">
        <v>1</v>
      </c>
      <c r="C14" s="12">
        <v>8</v>
      </c>
      <c r="D14" s="61"/>
      <c r="E14" s="12" t="s">
        <v>7</v>
      </c>
      <c r="F14" s="12">
        <v>1</v>
      </c>
      <c r="G14" s="12">
        <v>8</v>
      </c>
      <c r="H14" s="61"/>
      <c r="I14" s="61"/>
      <c r="J14" s="61"/>
      <c r="K14" s="61"/>
      <c r="L14" s="61"/>
      <c r="M14" s="61"/>
      <c r="N14" s="61"/>
      <c r="O14" s="61"/>
      <c r="P14" s="5">
        <v>16</v>
      </c>
    </row>
    <row r="15" spans="1:16" x14ac:dyDescent="0.35">
      <c r="A15" s="2" t="s">
        <v>8</v>
      </c>
      <c r="B15" s="2">
        <v>2</v>
      </c>
      <c r="C15" s="2">
        <v>7</v>
      </c>
      <c r="D15" s="35"/>
      <c r="E15" s="2" t="s">
        <v>8</v>
      </c>
      <c r="F15" s="2">
        <v>2</v>
      </c>
      <c r="G15" s="2">
        <v>7</v>
      </c>
      <c r="H15" s="35"/>
      <c r="I15" s="35"/>
      <c r="J15" s="35"/>
      <c r="K15" s="35"/>
      <c r="L15" s="35"/>
      <c r="M15" s="5"/>
      <c r="N15" s="35"/>
      <c r="O15" s="35"/>
      <c r="P15" s="5">
        <v>14</v>
      </c>
    </row>
    <row r="16" spans="1:16" ht="15" thickBot="1" x14ac:dyDescent="0.4">
      <c r="B16" s="35" t="s">
        <v>11</v>
      </c>
      <c r="C16" s="35"/>
      <c r="D16" s="35"/>
      <c r="E16" s="35"/>
      <c r="F16" s="35"/>
      <c r="G16" s="35" t="s">
        <v>12</v>
      </c>
      <c r="H16" s="17"/>
      <c r="I16" s="17"/>
      <c r="J16" s="17"/>
      <c r="K16" s="17"/>
      <c r="L16" s="17" t="s">
        <v>30</v>
      </c>
      <c r="M16" s="17"/>
      <c r="N16" s="17"/>
      <c r="O16" s="17"/>
      <c r="P16" s="17"/>
    </row>
    <row r="17" spans="1:16" x14ac:dyDescent="0.35">
      <c r="A17" s="41" t="s">
        <v>11</v>
      </c>
      <c r="B17" s="62" t="s">
        <v>14</v>
      </c>
      <c r="C17" s="63"/>
      <c r="D17" s="63"/>
      <c r="E17" s="63"/>
      <c r="F17" s="62" t="s">
        <v>14</v>
      </c>
      <c r="G17" s="62" t="s">
        <v>118</v>
      </c>
      <c r="H17" s="63"/>
      <c r="I17" s="62" t="s">
        <v>14</v>
      </c>
      <c r="J17" s="63"/>
      <c r="K17" s="63"/>
      <c r="L17" s="62" t="s">
        <v>14</v>
      </c>
      <c r="M17" s="63"/>
      <c r="N17" s="62" t="s">
        <v>14</v>
      </c>
      <c r="O17" s="64"/>
      <c r="P17" s="55"/>
    </row>
    <row r="18" spans="1:16" x14ac:dyDescent="0.35">
      <c r="A18" s="37" t="s">
        <v>1</v>
      </c>
      <c r="B18" s="37" t="s">
        <v>16</v>
      </c>
      <c r="C18" s="37" t="s">
        <v>17</v>
      </c>
      <c r="D18" s="7" t="s">
        <v>13</v>
      </c>
      <c r="E18" s="37" t="s">
        <v>9</v>
      </c>
      <c r="F18" s="37" t="s">
        <v>10</v>
      </c>
      <c r="G18" s="7" t="s">
        <v>40</v>
      </c>
      <c r="H18" s="7" t="s">
        <v>41</v>
      </c>
      <c r="I18" s="37" t="s">
        <v>42</v>
      </c>
      <c r="J18" s="37" t="s">
        <v>9</v>
      </c>
      <c r="K18" s="37" t="s">
        <v>10</v>
      </c>
      <c r="L18" s="36"/>
      <c r="M18" s="36"/>
      <c r="N18" s="36"/>
      <c r="O18" s="36"/>
      <c r="P18" s="36"/>
    </row>
    <row r="19" spans="1:16" x14ac:dyDescent="0.35">
      <c r="A19" s="7" t="s">
        <v>15</v>
      </c>
      <c r="B19" s="10">
        <v>0.14374999999999999</v>
      </c>
      <c r="C19" s="10">
        <v>0.15208333333333332</v>
      </c>
      <c r="D19" s="10">
        <f>C19+B19</f>
        <v>0.29583333333333328</v>
      </c>
      <c r="E19" s="7">
        <v>1</v>
      </c>
      <c r="F19" s="7">
        <v>8</v>
      </c>
      <c r="G19" s="39">
        <v>1.7337962962962964E-3</v>
      </c>
      <c r="H19" s="38">
        <v>2.212962962962963E-3</v>
      </c>
      <c r="I19" s="40">
        <v>3.9467592592592592E-3</v>
      </c>
      <c r="J19" s="7" t="s">
        <v>37</v>
      </c>
      <c r="K19" s="7">
        <v>4</v>
      </c>
      <c r="L19" s="36"/>
      <c r="M19" s="36"/>
      <c r="N19" s="36"/>
      <c r="O19" s="36"/>
      <c r="P19" s="22">
        <v>12</v>
      </c>
    </row>
    <row r="20" spans="1:16" x14ac:dyDescent="0.35">
      <c r="A20" s="7" t="s">
        <v>19</v>
      </c>
      <c r="B20" s="10">
        <v>0.15</v>
      </c>
      <c r="C20" s="10">
        <v>0.15763888888888888</v>
      </c>
      <c r="D20" s="10">
        <f>B20+C20</f>
        <v>0.30763888888888891</v>
      </c>
      <c r="E20" s="7">
        <v>2</v>
      </c>
      <c r="F20" s="7">
        <v>7</v>
      </c>
      <c r="G20" s="7"/>
      <c r="H20" s="7"/>
      <c r="I20" s="7"/>
      <c r="J20" s="7"/>
      <c r="K20" s="7"/>
      <c r="L20" s="36"/>
      <c r="M20" s="36"/>
      <c r="N20" s="36"/>
      <c r="O20" s="36"/>
      <c r="P20" s="22">
        <v>7</v>
      </c>
    </row>
    <row r="21" spans="1:16" x14ac:dyDescent="0.35">
      <c r="A21" s="7" t="s">
        <v>21</v>
      </c>
      <c r="B21" s="10">
        <v>0.15625</v>
      </c>
      <c r="C21" s="10">
        <v>0.15763888888888888</v>
      </c>
      <c r="D21" s="10">
        <f t="shared" ref="D21" si="0">B21+C21</f>
        <v>0.31388888888888888</v>
      </c>
      <c r="E21" s="7">
        <v>3</v>
      </c>
      <c r="F21" s="7">
        <v>6</v>
      </c>
      <c r="G21" s="38">
        <v>1.8240740740740741E-3</v>
      </c>
      <c r="H21" s="7" t="s">
        <v>76</v>
      </c>
      <c r="I21" s="7" t="s">
        <v>77</v>
      </c>
      <c r="J21" s="7" t="s">
        <v>78</v>
      </c>
      <c r="K21" s="7">
        <v>1</v>
      </c>
      <c r="L21" s="36"/>
      <c r="M21" s="36"/>
      <c r="N21" s="36"/>
      <c r="O21" s="36"/>
      <c r="P21" s="22">
        <v>7</v>
      </c>
    </row>
    <row r="22" spans="1:16" x14ac:dyDescent="0.35">
      <c r="A22" s="7" t="s">
        <v>56</v>
      </c>
      <c r="B22" s="7"/>
      <c r="C22" s="7"/>
      <c r="D22" s="7"/>
      <c r="E22" s="7"/>
      <c r="F22" s="7"/>
      <c r="G22" s="7" t="s">
        <v>57</v>
      </c>
      <c r="H22" s="7" t="s">
        <v>58</v>
      </c>
      <c r="I22" s="7" t="s">
        <v>59</v>
      </c>
      <c r="J22" s="7" t="s">
        <v>33</v>
      </c>
      <c r="K22" s="7">
        <v>8</v>
      </c>
      <c r="L22" s="36"/>
      <c r="M22" s="36"/>
      <c r="N22" s="36"/>
      <c r="O22" s="36"/>
      <c r="P22" s="22">
        <v>8</v>
      </c>
    </row>
    <row r="23" spans="1:16" x14ac:dyDescent="0.35">
      <c r="A23" s="7" t="s">
        <v>32</v>
      </c>
      <c r="B23" s="7"/>
      <c r="C23" s="7"/>
      <c r="D23" s="7"/>
      <c r="E23" s="7"/>
      <c r="F23" s="7"/>
      <c r="G23" s="7" t="s">
        <v>60</v>
      </c>
      <c r="H23" s="7" t="s">
        <v>61</v>
      </c>
      <c r="I23" s="7" t="s">
        <v>62</v>
      </c>
      <c r="J23" s="7" t="s">
        <v>34</v>
      </c>
      <c r="K23" s="7">
        <v>7</v>
      </c>
      <c r="L23" s="36"/>
      <c r="M23" s="36"/>
      <c r="N23" s="36"/>
      <c r="O23" s="36"/>
      <c r="P23" s="22">
        <v>7</v>
      </c>
    </row>
    <row r="24" spans="1:16" x14ac:dyDescent="0.35">
      <c r="A24" s="7" t="s">
        <v>70</v>
      </c>
      <c r="B24" s="7"/>
      <c r="C24" s="7"/>
      <c r="D24" s="7"/>
      <c r="E24" s="7"/>
      <c r="F24" s="7"/>
      <c r="G24" s="7" t="s">
        <v>63</v>
      </c>
      <c r="H24" s="7" t="s">
        <v>64</v>
      </c>
      <c r="I24" s="7" t="s">
        <v>65</v>
      </c>
      <c r="J24" s="7" t="s">
        <v>31</v>
      </c>
      <c r="K24" s="7">
        <v>6</v>
      </c>
      <c r="L24" s="36"/>
      <c r="M24" s="36"/>
      <c r="N24" s="36"/>
      <c r="O24" s="36"/>
      <c r="P24" s="22">
        <v>6</v>
      </c>
    </row>
    <row r="25" spans="1:16" x14ac:dyDescent="0.35">
      <c r="A25" s="7" t="s">
        <v>69</v>
      </c>
      <c r="B25" s="7"/>
      <c r="C25" s="7"/>
      <c r="D25" s="7"/>
      <c r="E25" s="7"/>
      <c r="F25" s="7"/>
      <c r="G25" s="7" t="s">
        <v>66</v>
      </c>
      <c r="H25" s="7" t="s">
        <v>67</v>
      </c>
      <c r="I25" s="7" t="s">
        <v>68</v>
      </c>
      <c r="J25" s="7" t="s">
        <v>36</v>
      </c>
      <c r="K25" s="7">
        <v>5</v>
      </c>
      <c r="L25" s="36"/>
      <c r="M25" s="36"/>
      <c r="N25" s="36"/>
      <c r="O25" s="36"/>
      <c r="P25" s="22">
        <v>5</v>
      </c>
    </row>
    <row r="26" spans="1:16" x14ac:dyDescent="0.35">
      <c r="A26" s="7" t="s">
        <v>71</v>
      </c>
      <c r="B26" s="7"/>
      <c r="C26" s="7"/>
      <c r="D26" s="7"/>
      <c r="E26" s="7"/>
      <c r="F26" s="7"/>
      <c r="G26" s="38">
        <v>1.7268518518518518E-3</v>
      </c>
      <c r="H26" s="38">
        <v>2.2581018518518518E-3</v>
      </c>
      <c r="I26" s="7" t="s">
        <v>72</v>
      </c>
      <c r="J26" s="7" t="s">
        <v>38</v>
      </c>
      <c r="K26" s="7">
        <v>3</v>
      </c>
      <c r="L26" s="36"/>
      <c r="M26" s="36"/>
      <c r="N26" s="36"/>
      <c r="O26" s="36"/>
      <c r="P26" s="22">
        <v>3</v>
      </c>
    </row>
    <row r="27" spans="1:16" x14ac:dyDescent="0.35">
      <c r="A27" s="7" t="s">
        <v>73</v>
      </c>
      <c r="B27" s="7"/>
      <c r="C27" s="7"/>
      <c r="D27" s="7"/>
      <c r="E27" s="7"/>
      <c r="F27" s="7"/>
      <c r="G27" s="38">
        <v>1.778935185185185E-3</v>
      </c>
      <c r="H27" s="38">
        <v>2.3460648148148147E-3</v>
      </c>
      <c r="I27" s="7" t="s">
        <v>74</v>
      </c>
      <c r="J27" s="7" t="s">
        <v>75</v>
      </c>
      <c r="K27" s="7">
        <v>2</v>
      </c>
      <c r="L27" s="36"/>
      <c r="M27" s="36"/>
      <c r="N27" s="36"/>
      <c r="O27" s="36"/>
      <c r="P27" s="22">
        <v>2</v>
      </c>
    </row>
    <row r="28" spans="1:16" x14ac:dyDescent="0.35">
      <c r="A28" s="7" t="s">
        <v>5</v>
      </c>
      <c r="B28" s="7"/>
      <c r="C28" s="7"/>
      <c r="D28" s="7"/>
      <c r="E28" s="7"/>
      <c r="F28" s="7"/>
      <c r="G28" s="65">
        <v>1.6886574074074074E-3</v>
      </c>
      <c r="H28" s="38">
        <v>2.4641203703703704E-3</v>
      </c>
      <c r="I28" s="40">
        <v>4.1527777777777778E-3</v>
      </c>
      <c r="J28" s="7" t="s">
        <v>79</v>
      </c>
      <c r="K28" s="7">
        <v>1</v>
      </c>
      <c r="L28" s="36"/>
      <c r="M28" s="36"/>
      <c r="N28" s="36"/>
      <c r="O28" s="36"/>
      <c r="P28" s="22">
        <v>1</v>
      </c>
    </row>
    <row r="29" spans="1:16" x14ac:dyDescent="0.35">
      <c r="A29" s="7" t="s">
        <v>35</v>
      </c>
      <c r="B29" s="7"/>
      <c r="C29" s="7"/>
      <c r="D29" s="7"/>
      <c r="E29" s="7"/>
      <c r="F29" s="7"/>
      <c r="G29" s="38">
        <v>1.8819444444444443E-3</v>
      </c>
      <c r="H29" s="7" t="s">
        <v>80</v>
      </c>
      <c r="I29" s="7" t="s">
        <v>81</v>
      </c>
      <c r="J29" s="7" t="s">
        <v>82</v>
      </c>
      <c r="K29" s="7">
        <v>1</v>
      </c>
      <c r="L29" s="36"/>
      <c r="M29" s="36"/>
      <c r="N29" s="36"/>
      <c r="O29" s="36"/>
      <c r="P29" s="22">
        <v>1</v>
      </c>
    </row>
    <row r="30" spans="1:16" x14ac:dyDescent="0.35">
      <c r="A30" s="7" t="s">
        <v>83</v>
      </c>
      <c r="B30" s="7"/>
      <c r="C30" s="7"/>
      <c r="D30" s="7"/>
      <c r="E30" s="7"/>
      <c r="F30" s="7"/>
      <c r="G30" s="38">
        <v>1.8923611111111112E-3</v>
      </c>
      <c r="H30" s="7" t="s">
        <v>84</v>
      </c>
      <c r="I30" s="40">
        <v>4.2152777777777779E-3</v>
      </c>
      <c r="J30" s="7" t="s">
        <v>85</v>
      </c>
      <c r="K30" s="7">
        <v>1</v>
      </c>
      <c r="L30" s="36"/>
      <c r="M30" s="36"/>
      <c r="N30" s="36"/>
      <c r="O30" s="36"/>
      <c r="P30" s="22">
        <v>1</v>
      </c>
    </row>
    <row r="31" spans="1:16" x14ac:dyDescent="0.35">
      <c r="A31" s="42" t="s">
        <v>88</v>
      </c>
      <c r="B31" s="7"/>
      <c r="C31" s="7"/>
      <c r="D31" s="7"/>
      <c r="E31" s="7"/>
      <c r="F31" s="7"/>
      <c r="G31" s="38">
        <v>1.9108796296296296E-3</v>
      </c>
      <c r="H31" s="7" t="s">
        <v>86</v>
      </c>
      <c r="I31" s="40">
        <v>4.3298611111111116E-3</v>
      </c>
      <c r="J31" s="7" t="s">
        <v>87</v>
      </c>
      <c r="K31" s="7">
        <v>1</v>
      </c>
      <c r="L31" s="36"/>
      <c r="M31" s="36"/>
      <c r="N31" s="36"/>
      <c r="O31" s="36"/>
      <c r="P31" s="22">
        <v>1</v>
      </c>
    </row>
    <row r="32" spans="1:16" x14ac:dyDescent="0.35">
      <c r="A32" s="7" t="s">
        <v>89</v>
      </c>
      <c r="B32" s="7"/>
      <c r="C32" s="7"/>
      <c r="D32" s="7"/>
      <c r="E32" s="7"/>
      <c r="F32" s="7"/>
      <c r="G32" s="38">
        <v>1.9247685185185186E-3</v>
      </c>
      <c r="H32" s="7" t="s">
        <v>90</v>
      </c>
      <c r="I32" s="40">
        <v>4.3599537037037036E-3</v>
      </c>
      <c r="J32" s="7" t="s">
        <v>91</v>
      </c>
      <c r="K32" s="7">
        <v>1</v>
      </c>
      <c r="L32" s="36"/>
      <c r="M32" s="36"/>
      <c r="N32" s="36"/>
      <c r="O32" s="36"/>
      <c r="P32" s="22">
        <v>1</v>
      </c>
    </row>
    <row r="33" spans="1:16" ht="15" thickBot="1" x14ac:dyDescent="0.4">
      <c r="B33" s="35" t="s">
        <v>11</v>
      </c>
      <c r="C33" s="35"/>
      <c r="D33" s="35"/>
      <c r="E33" s="35"/>
      <c r="F33" s="35"/>
      <c r="G33" s="35" t="s">
        <v>12</v>
      </c>
      <c r="H33" s="17"/>
      <c r="I33" s="17"/>
      <c r="J33" s="17"/>
      <c r="K33" s="17"/>
      <c r="L33" s="17" t="s">
        <v>30</v>
      </c>
      <c r="M33" s="17"/>
      <c r="N33" s="17"/>
      <c r="O33" s="17"/>
      <c r="P33" s="17"/>
    </row>
    <row r="34" spans="1:16" x14ac:dyDescent="0.35">
      <c r="A34" s="25" t="s">
        <v>120</v>
      </c>
      <c r="B34" s="26" t="s">
        <v>16</v>
      </c>
      <c r="C34" s="66" t="s">
        <v>119</v>
      </c>
      <c r="D34" s="27" t="s">
        <v>42</v>
      </c>
      <c r="E34" s="26" t="s">
        <v>9</v>
      </c>
      <c r="F34" s="26" t="s">
        <v>10</v>
      </c>
      <c r="G34" s="66" t="s">
        <v>40</v>
      </c>
      <c r="H34" s="66" t="s">
        <v>41</v>
      </c>
      <c r="I34" s="26" t="s">
        <v>42</v>
      </c>
      <c r="J34" s="29" t="s">
        <v>9</v>
      </c>
      <c r="K34" s="29" t="s">
        <v>10</v>
      </c>
      <c r="L34" s="26"/>
      <c r="M34" s="26"/>
      <c r="N34" s="26" t="s">
        <v>20</v>
      </c>
      <c r="O34" s="67"/>
      <c r="P34" s="30"/>
    </row>
    <row r="35" spans="1:16" x14ac:dyDescent="0.35">
      <c r="A35" s="31" t="s">
        <v>18</v>
      </c>
      <c r="B35" s="32">
        <v>0.14652777777777778</v>
      </c>
      <c r="C35" s="32">
        <v>0.15486111111111112</v>
      </c>
      <c r="D35" s="32">
        <f>B35+C35</f>
        <v>0.30138888888888893</v>
      </c>
      <c r="E35" s="33">
        <v>1</v>
      </c>
      <c r="F35" s="33">
        <v>8</v>
      </c>
      <c r="G35" s="68" t="s">
        <v>43</v>
      </c>
      <c r="H35" s="69">
        <v>0.13202546296296297</v>
      </c>
      <c r="I35" s="33" t="s">
        <v>48</v>
      </c>
      <c r="J35" s="70">
        <v>2</v>
      </c>
      <c r="K35" s="70">
        <v>7</v>
      </c>
      <c r="L35" s="36"/>
      <c r="M35" s="36"/>
      <c r="N35" s="36"/>
      <c r="O35" s="36"/>
      <c r="P35" s="34">
        <v>15</v>
      </c>
    </row>
    <row r="36" spans="1:16" x14ac:dyDescent="0.35">
      <c r="A36" s="31" t="s">
        <v>44</v>
      </c>
      <c r="B36" s="33"/>
      <c r="C36" s="33"/>
      <c r="D36" s="33"/>
      <c r="E36" s="33"/>
      <c r="F36" s="33"/>
      <c r="G36" s="33" t="s">
        <v>45</v>
      </c>
      <c r="H36" s="33" t="s">
        <v>46</v>
      </c>
      <c r="I36" s="33" t="s">
        <v>47</v>
      </c>
      <c r="J36" s="70">
        <v>1</v>
      </c>
      <c r="K36" s="70">
        <v>8</v>
      </c>
      <c r="L36" s="36"/>
      <c r="M36" s="36"/>
      <c r="N36" s="36"/>
      <c r="O36" s="36"/>
      <c r="P36" s="34">
        <v>8</v>
      </c>
    </row>
    <row r="37" spans="1:16" x14ac:dyDescent="0.35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x14ac:dyDescent="0.35">
      <c r="A38" s="4"/>
      <c r="B38" s="35" t="s">
        <v>11</v>
      </c>
      <c r="C38" s="35"/>
      <c r="D38" s="35"/>
      <c r="E38" s="35"/>
      <c r="F38" s="35"/>
      <c r="G38" s="35" t="s">
        <v>12</v>
      </c>
      <c r="H38" s="35"/>
      <c r="I38" s="35"/>
      <c r="J38" s="71"/>
      <c r="K38" s="71"/>
      <c r="L38" s="17" t="s">
        <v>30</v>
      </c>
      <c r="M38" s="35"/>
      <c r="N38" s="35"/>
      <c r="O38" s="35"/>
      <c r="P38" s="35"/>
    </row>
    <row r="39" spans="1:16" x14ac:dyDescent="0.35">
      <c r="A39" s="8" t="s">
        <v>121</v>
      </c>
      <c r="B39" s="6" t="s">
        <v>16</v>
      </c>
      <c r="C39" s="8" t="s">
        <v>122</v>
      </c>
      <c r="D39" s="8" t="s">
        <v>123</v>
      </c>
      <c r="E39" s="8" t="s">
        <v>9</v>
      </c>
      <c r="F39" s="8" t="s">
        <v>10</v>
      </c>
      <c r="G39" s="6" t="s">
        <v>40</v>
      </c>
      <c r="H39" s="6" t="s">
        <v>41</v>
      </c>
      <c r="I39" s="6" t="s">
        <v>42</v>
      </c>
      <c r="J39" s="24" t="s">
        <v>9</v>
      </c>
      <c r="K39" s="24" t="s">
        <v>10</v>
      </c>
      <c r="L39" s="35"/>
      <c r="M39" s="35"/>
      <c r="N39" s="35"/>
      <c r="O39" s="35"/>
      <c r="P39" s="5"/>
    </row>
    <row r="40" spans="1:16" x14ac:dyDescent="0.35">
      <c r="A40" s="6" t="s">
        <v>23</v>
      </c>
      <c r="B40" s="11">
        <v>0.16875000000000001</v>
      </c>
      <c r="C40" s="11">
        <v>0.18194444444444444</v>
      </c>
      <c r="D40" s="11">
        <f>B40+C40</f>
        <v>0.35069444444444442</v>
      </c>
      <c r="E40" s="6">
        <v>2</v>
      </c>
      <c r="F40" s="6">
        <v>7</v>
      </c>
      <c r="G40" s="6" t="s">
        <v>53</v>
      </c>
      <c r="H40" s="6" t="s">
        <v>54</v>
      </c>
      <c r="I40" s="6" t="s">
        <v>55</v>
      </c>
      <c r="J40" s="6">
        <v>2</v>
      </c>
      <c r="K40" s="6">
        <v>7</v>
      </c>
      <c r="L40" s="35"/>
      <c r="M40" s="35"/>
      <c r="N40" s="35"/>
      <c r="O40" s="35"/>
      <c r="P40" s="5">
        <v>14</v>
      </c>
    </row>
    <row r="41" spans="1:16" x14ac:dyDescent="0.35">
      <c r="A41" s="6" t="s">
        <v>22</v>
      </c>
      <c r="B41" s="11">
        <v>0.16250000000000001</v>
      </c>
      <c r="C41" s="11">
        <v>0.17152777777777778</v>
      </c>
      <c r="D41" s="11">
        <f>B41+C41</f>
        <v>0.33402777777777781</v>
      </c>
      <c r="E41" s="6">
        <v>1</v>
      </c>
      <c r="F41" s="6">
        <v>8</v>
      </c>
      <c r="G41" s="6"/>
      <c r="H41" s="6"/>
      <c r="I41" s="6"/>
      <c r="J41" s="24"/>
      <c r="K41" s="24"/>
      <c r="L41" s="35"/>
      <c r="M41" s="35"/>
      <c r="N41" s="35"/>
      <c r="O41" s="35"/>
      <c r="P41" s="5">
        <f>F41</f>
        <v>8</v>
      </c>
    </row>
    <row r="42" spans="1:16" x14ac:dyDescent="0.35">
      <c r="A42" s="6" t="s">
        <v>49</v>
      </c>
      <c r="B42" s="6"/>
      <c r="C42" s="6"/>
      <c r="D42" s="6"/>
      <c r="E42" s="6"/>
      <c r="F42" s="6"/>
      <c r="G42" s="6" t="s">
        <v>50</v>
      </c>
      <c r="H42" s="6" t="s">
        <v>51</v>
      </c>
      <c r="I42" s="6" t="s">
        <v>52</v>
      </c>
      <c r="J42" s="6">
        <v>1</v>
      </c>
      <c r="K42" s="6">
        <v>8</v>
      </c>
      <c r="L42" s="35"/>
      <c r="M42" s="35"/>
      <c r="N42" s="35"/>
      <c r="O42" s="35"/>
      <c r="P42" s="5">
        <v>8</v>
      </c>
    </row>
    <row r="43" spans="1:16" x14ac:dyDescent="0.35">
      <c r="B43" s="35" t="s">
        <v>11</v>
      </c>
      <c r="C43" s="35"/>
      <c r="D43" s="35"/>
      <c r="E43" s="35"/>
      <c r="F43" s="35"/>
      <c r="G43" s="35" t="s">
        <v>12</v>
      </c>
      <c r="L43" s="17" t="s">
        <v>30</v>
      </c>
    </row>
    <row r="44" spans="1:16" x14ac:dyDescent="0.35">
      <c r="A44" s="43" t="s">
        <v>11</v>
      </c>
      <c r="B44" s="44"/>
      <c r="C44" s="43" t="s">
        <v>92</v>
      </c>
      <c r="D44" s="44"/>
      <c r="E44" s="43" t="s">
        <v>9</v>
      </c>
      <c r="F44" s="43" t="s">
        <v>10</v>
      </c>
      <c r="G44" s="44" t="s">
        <v>40</v>
      </c>
      <c r="H44" s="44" t="s">
        <v>41</v>
      </c>
      <c r="I44" s="44" t="s">
        <v>42</v>
      </c>
      <c r="J44" s="45" t="s">
        <v>9</v>
      </c>
      <c r="K44" s="45" t="s">
        <v>10</v>
      </c>
      <c r="L44" s="72"/>
      <c r="M44" s="35"/>
      <c r="N44" s="35"/>
      <c r="O44" s="35"/>
      <c r="P44" s="5"/>
    </row>
    <row r="45" spans="1:16" x14ac:dyDescent="0.35">
      <c r="A45" s="46" t="s">
        <v>93</v>
      </c>
      <c r="B45" s="73"/>
      <c r="C45" s="73"/>
      <c r="D45" s="73"/>
      <c r="E45" s="73"/>
      <c r="F45" s="73"/>
      <c r="G45" s="74">
        <v>1.9675925925925924E-3</v>
      </c>
      <c r="H45" s="46" t="s">
        <v>95</v>
      </c>
      <c r="I45" s="46" t="s">
        <v>96</v>
      </c>
      <c r="J45" s="73" t="s">
        <v>33</v>
      </c>
      <c r="K45" s="73">
        <v>8</v>
      </c>
      <c r="L45" s="17"/>
      <c r="M45" s="17"/>
      <c r="N45" s="17"/>
      <c r="O45" s="17"/>
      <c r="P45" s="3">
        <v>8</v>
      </c>
    </row>
    <row r="46" spans="1:16" x14ac:dyDescent="0.35">
      <c r="A46" s="46" t="s">
        <v>94</v>
      </c>
      <c r="B46" s="73"/>
      <c r="C46" s="73"/>
      <c r="D46" s="73"/>
      <c r="E46" s="73"/>
      <c r="F46" s="73"/>
      <c r="G46" s="74">
        <v>2.1527777777777778E-3</v>
      </c>
      <c r="H46" s="46" t="s">
        <v>97</v>
      </c>
      <c r="I46" s="46" t="s">
        <v>98</v>
      </c>
      <c r="J46" s="73" t="s">
        <v>34</v>
      </c>
      <c r="K46" s="73">
        <v>7</v>
      </c>
      <c r="L46" s="17"/>
      <c r="M46" s="17"/>
      <c r="N46" s="17"/>
      <c r="O46" s="17"/>
      <c r="P46" s="16">
        <v>7</v>
      </c>
    </row>
    <row r="47" spans="1:16" x14ac:dyDescent="0.35">
      <c r="B47" s="35" t="s">
        <v>11</v>
      </c>
      <c r="C47" s="35"/>
      <c r="D47" s="35"/>
      <c r="E47" s="35"/>
      <c r="F47" s="35"/>
      <c r="G47" s="35" t="s">
        <v>12</v>
      </c>
      <c r="H47" s="17"/>
      <c r="I47" s="17"/>
      <c r="J47" s="17"/>
      <c r="K47" s="17"/>
      <c r="L47" s="17" t="s">
        <v>30</v>
      </c>
      <c r="M47" s="17"/>
      <c r="N47" s="17"/>
      <c r="O47" s="17"/>
      <c r="P47" s="17"/>
    </row>
    <row r="48" spans="1:16" x14ac:dyDescent="0.35">
      <c r="A48" s="47" t="s">
        <v>11</v>
      </c>
      <c r="B48" s="47"/>
      <c r="C48" s="47" t="s">
        <v>24</v>
      </c>
      <c r="D48" s="47"/>
      <c r="E48" s="47" t="s">
        <v>9</v>
      </c>
      <c r="F48" s="47" t="s">
        <v>10</v>
      </c>
      <c r="G48" s="48" t="s">
        <v>40</v>
      </c>
      <c r="H48" s="48" t="s">
        <v>41</v>
      </c>
      <c r="I48" s="48" t="s">
        <v>42</v>
      </c>
      <c r="J48" s="49" t="s">
        <v>9</v>
      </c>
      <c r="K48" s="49" t="s">
        <v>10</v>
      </c>
      <c r="L48" s="47"/>
      <c r="M48" s="47"/>
      <c r="N48" s="47" t="s">
        <v>27</v>
      </c>
      <c r="O48" s="47"/>
      <c r="P48" s="47"/>
    </row>
    <row r="49" spans="1:16" x14ac:dyDescent="0.35">
      <c r="A49" s="50" t="s">
        <v>25</v>
      </c>
      <c r="B49" s="51">
        <v>0.19305555555555556</v>
      </c>
      <c r="C49" s="51">
        <v>0.2048611111111111</v>
      </c>
      <c r="D49" s="51">
        <f>B49+C49</f>
        <v>0.3979166666666667</v>
      </c>
      <c r="E49" s="48">
        <v>1</v>
      </c>
      <c r="F49" s="48">
        <v>8</v>
      </c>
      <c r="G49" s="75">
        <v>2.2453703703703702E-3</v>
      </c>
      <c r="H49" s="48" t="s">
        <v>117</v>
      </c>
      <c r="I49" s="76">
        <v>5.0439814814814818E-3</v>
      </c>
      <c r="J49" s="48" t="s">
        <v>75</v>
      </c>
      <c r="K49" s="48">
        <v>2</v>
      </c>
      <c r="L49" s="79"/>
      <c r="M49" s="79"/>
      <c r="N49" s="79"/>
      <c r="O49" s="79"/>
      <c r="P49" s="47">
        <v>10</v>
      </c>
    </row>
    <row r="50" spans="1:16" x14ac:dyDescent="0.35">
      <c r="A50" s="50" t="s">
        <v>26</v>
      </c>
      <c r="B50" s="51">
        <v>0.18958333333333333</v>
      </c>
      <c r="C50" s="51">
        <v>0.20972222222222223</v>
      </c>
      <c r="D50" s="51">
        <f>B50+C50</f>
        <v>0.39930555555555558</v>
      </c>
      <c r="E50" s="48">
        <v>2</v>
      </c>
      <c r="F50" s="48">
        <v>7</v>
      </c>
      <c r="G50" s="48"/>
      <c r="H50" s="48"/>
      <c r="I50" s="48"/>
      <c r="J50" s="48"/>
      <c r="K50" s="48"/>
      <c r="L50" s="79"/>
      <c r="M50" s="79"/>
      <c r="N50" s="79"/>
      <c r="O50" s="79"/>
      <c r="P50" s="47">
        <v>7</v>
      </c>
    </row>
    <row r="51" spans="1:16" x14ac:dyDescent="0.35">
      <c r="A51" s="50" t="s">
        <v>99</v>
      </c>
      <c r="B51" s="48"/>
      <c r="C51" s="48"/>
      <c r="D51" s="48"/>
      <c r="E51" s="48"/>
      <c r="F51" s="48"/>
      <c r="G51" s="75">
        <v>1.6157407407407407E-3</v>
      </c>
      <c r="H51" s="48" t="s">
        <v>100</v>
      </c>
      <c r="I51" s="48" t="s">
        <v>101</v>
      </c>
      <c r="J51" s="48" t="s">
        <v>33</v>
      </c>
      <c r="K51" s="48">
        <v>8</v>
      </c>
      <c r="L51" s="79"/>
      <c r="M51" s="79"/>
      <c r="N51" s="79"/>
      <c r="O51" s="79"/>
      <c r="P51" s="47">
        <v>8</v>
      </c>
    </row>
    <row r="52" spans="1:16" x14ac:dyDescent="0.35">
      <c r="A52" s="50" t="s">
        <v>104</v>
      </c>
      <c r="B52" s="48"/>
      <c r="C52" s="48"/>
      <c r="D52" s="48"/>
      <c r="E52" s="48"/>
      <c r="F52" s="48"/>
      <c r="G52" s="75">
        <v>1.6886574074074074E-3</v>
      </c>
      <c r="H52" s="48" t="s">
        <v>102</v>
      </c>
      <c r="I52" s="48" t="s">
        <v>103</v>
      </c>
      <c r="J52" s="48" t="s">
        <v>34</v>
      </c>
      <c r="K52" s="48">
        <v>7</v>
      </c>
      <c r="L52" s="79"/>
      <c r="M52" s="79"/>
      <c r="N52" s="79"/>
      <c r="O52" s="79"/>
      <c r="P52" s="47">
        <v>7</v>
      </c>
    </row>
    <row r="53" spans="1:16" x14ac:dyDescent="0.35">
      <c r="A53" s="50" t="s">
        <v>105</v>
      </c>
      <c r="B53" s="48"/>
      <c r="C53" s="48"/>
      <c r="D53" s="48"/>
      <c r="E53" s="48"/>
      <c r="F53" s="48"/>
      <c r="G53" s="75">
        <v>1.7835648148148146E-3</v>
      </c>
      <c r="H53" s="48" t="s">
        <v>106</v>
      </c>
      <c r="I53" s="48" t="s">
        <v>107</v>
      </c>
      <c r="J53" s="48" t="s">
        <v>31</v>
      </c>
      <c r="K53" s="48">
        <v>6</v>
      </c>
      <c r="L53" s="79"/>
      <c r="M53" s="79"/>
      <c r="N53" s="79"/>
      <c r="O53" s="79"/>
      <c r="P53" s="47">
        <v>6</v>
      </c>
    </row>
    <row r="54" spans="1:16" x14ac:dyDescent="0.35">
      <c r="A54" s="50" t="s">
        <v>108</v>
      </c>
      <c r="B54" s="48"/>
      <c r="C54" s="48"/>
      <c r="D54" s="48"/>
      <c r="E54" s="48"/>
      <c r="F54" s="48"/>
      <c r="G54" s="75">
        <v>1.9016203703703706E-3</v>
      </c>
      <c r="H54" s="48" t="s">
        <v>109</v>
      </c>
      <c r="I54" s="48" t="s">
        <v>110</v>
      </c>
      <c r="J54" s="48" t="s">
        <v>36</v>
      </c>
      <c r="K54" s="48">
        <v>5</v>
      </c>
      <c r="L54" s="79"/>
      <c r="M54" s="79"/>
      <c r="N54" s="79"/>
      <c r="O54" s="79"/>
      <c r="P54" s="47">
        <v>5</v>
      </c>
    </row>
    <row r="55" spans="1:16" x14ac:dyDescent="0.35">
      <c r="A55" s="50" t="s">
        <v>111</v>
      </c>
      <c r="B55" s="48"/>
      <c r="C55" s="48"/>
      <c r="D55" s="48"/>
      <c r="E55" s="48"/>
      <c r="F55" s="48"/>
      <c r="G55" s="75">
        <v>1.8969907407407408E-3</v>
      </c>
      <c r="H55" s="48" t="s">
        <v>112</v>
      </c>
      <c r="I55" s="48" t="s">
        <v>113</v>
      </c>
      <c r="J55" s="48" t="s">
        <v>37</v>
      </c>
      <c r="K55" s="48">
        <v>4</v>
      </c>
      <c r="L55" s="79"/>
      <c r="M55" s="79"/>
      <c r="N55" s="79"/>
      <c r="O55" s="79"/>
      <c r="P55" s="47">
        <v>4</v>
      </c>
    </row>
    <row r="56" spans="1:16" x14ac:dyDescent="0.35">
      <c r="A56" s="50" t="s">
        <v>114</v>
      </c>
      <c r="B56" s="48"/>
      <c r="C56" s="48"/>
      <c r="D56" s="48"/>
      <c r="E56" s="48"/>
      <c r="F56" s="48"/>
      <c r="G56" s="75">
        <v>1.8969907407407408E-3</v>
      </c>
      <c r="H56" s="48" t="s">
        <v>115</v>
      </c>
      <c r="I56" s="48" t="s">
        <v>116</v>
      </c>
      <c r="J56" s="48" t="s">
        <v>38</v>
      </c>
      <c r="K56" s="48">
        <v>3</v>
      </c>
      <c r="L56" s="79"/>
      <c r="M56" s="79"/>
      <c r="N56" s="79"/>
      <c r="O56" s="79"/>
      <c r="P56" s="47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Race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Melgaard</dc:creator>
  <cp:lastModifiedBy>Scott Melgaard</cp:lastModifiedBy>
  <dcterms:created xsi:type="dcterms:W3CDTF">2026-05-16T11:14:46Z</dcterms:created>
  <dcterms:modified xsi:type="dcterms:W3CDTF">2026-05-31T06:35:21Z</dcterms:modified>
</cp:coreProperties>
</file>